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25135" windowHeight="10486"/>
  </bookViews>
  <sheets>
    <sheet name="FFONDOS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<sst xmlns="http://schemas.openxmlformats.org/spreadsheetml/2006/main" count="49" uniqueCount="40">
  <si>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</si>
  <si>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</si>
  <si>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</si>
  <si>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</si>
  <si>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</si>
  <si>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</si>
  <si>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</si>
  <si>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</si>
  <si>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</si>
  <si>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</si>
  <si>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</si>
  <si>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</si>
  <si>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</si>
  <si>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</si>
  <si>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</si>
  <si>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</si>
  <si>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</si>
  <si>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</si>
  <si>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</si>
  <si>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</si>
  <si>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</si>
  <si>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</si>
  <si>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</si>
  <si>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</si>
  <si>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</si>
  <si>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</si>
  <si>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</si>
  <si>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</si>
  <si>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</si>
  <si>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</si>
  <si>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</si>
  <si>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</si>
  <si>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</si>
  <si>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</si>
  <si>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</si>
  <si>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</si>
  <si>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</si>
  <si>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</si>
  <si>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Del 1 Enero al 30 Junio 2021</t>
  </si>
  <si>
    <t>Sistema para el Desarrollo Integral de la Familia del Municipio del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</si>
</sst>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FONDOS">
    <pageSetUpPr fitToPage="1"/>
  </sheetPr>
  <dimension ref="B1:G76"/>
  <sheetViews>
    <sheetView tabSelected="1" zoomScale="80" zoomScaleNormal="80" workbookViewId="0">
      <selection activeCell="B2" sqref="B2:G2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39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38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51614252</v>
      </c>
      <c r="D15" s="27">
        <v>564986.61</v>
      </c>
      <c r="E15" s="21">
        <f t="shared" si="0"/>
        <v>52179238.609999999</v>
      </c>
      <c r="F15" s="27">
        <v>2364908.19</v>
      </c>
      <c r="G15" s="20">
        <v>2364908.19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114899795.54000001</v>
      </c>
      <c r="D17" s="27">
        <v>868092.13</v>
      </c>
      <c r="E17" s="21">
        <f t="shared" si="0"/>
        <v>115767887.67</v>
      </c>
      <c r="F17" s="27">
        <v>59217971.890000001</v>
      </c>
      <c r="G17" s="20">
        <v>59217971.890000001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166514047.54000002</v>
      </c>
      <c r="D20" s="28">
        <f>SUM(D9:D18)</f>
        <v>1433078.74</v>
      </c>
      <c r="E20" s="22">
        <f>C20+D20</f>
        <v>167947126.28000003</v>
      </c>
      <c r="F20" s="28">
        <f>SUM(F9:F18)</f>
        <v>61582880.079999998</v>
      </c>
      <c r="G20" s="22">
        <f>SUM(G9:G18)</f>
        <v>61582880.079999998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44956330</v>
      </c>
      <c r="D26" s="20">
        <v>0</v>
      </c>
      <c r="E26" s="21">
        <f t="shared" ref="E26:E34" si="1">C26+D26</f>
        <v>44956330</v>
      </c>
      <c r="F26" s="20">
        <v>18192100.109999999</v>
      </c>
      <c r="G26" s="38">
        <v>17991042.670000002</v>
      </c>
    </row>
    <row r="27" spans="2:7" ht="11.95" customHeight="1" x14ac:dyDescent="0.2">
      <c r="B27" s="32" t="s">
        <v>12</v>
      </c>
      <c r="C27" s="20">
        <v>6621000</v>
      </c>
      <c r="D27" s="20">
        <v>284872.06</v>
      </c>
      <c r="E27" s="21">
        <f t="shared" si="1"/>
        <v>6905872.0599999996</v>
      </c>
      <c r="F27" s="20">
        <v>1529844.05</v>
      </c>
      <c r="G27" s="38">
        <v>1271689.1299999999</v>
      </c>
    </row>
    <row r="28" spans="2:7" x14ac:dyDescent="0.2">
      <c r="B28" s="32" t="s">
        <v>13</v>
      </c>
      <c r="C28" s="20">
        <v>18307000</v>
      </c>
      <c r="D28" s="20">
        <v>1048206.68</v>
      </c>
      <c r="E28" s="21">
        <f t="shared" si="1"/>
        <v>19355206.68</v>
      </c>
      <c r="F28" s="20">
        <v>5735563.5899999999</v>
      </c>
      <c r="G28" s="38">
        <v>5562941.0800000001</v>
      </c>
    </row>
    <row r="29" spans="2:7" x14ac:dyDescent="0.2">
      <c r="B29" s="32" t="s">
        <v>14</v>
      </c>
      <c r="C29" s="20">
        <v>55264705.82</v>
      </c>
      <c r="D29" s="20">
        <v>100000</v>
      </c>
      <c r="E29" s="21">
        <f t="shared" si="1"/>
        <v>55364705.82</v>
      </c>
      <c r="F29" s="20">
        <v>20146983.77</v>
      </c>
      <c r="G29" s="38">
        <v>19222041.66</v>
      </c>
    </row>
    <row r="30" spans="2:7" x14ac:dyDescent="0.2">
      <c r="B30" s="32" t="s">
        <v>15</v>
      </c>
      <c r="C30" s="20">
        <v>17800000</v>
      </c>
      <c r="D30" s="20">
        <v>0</v>
      </c>
      <c r="E30" s="21">
        <f t="shared" si="1"/>
        <v>17800000</v>
      </c>
      <c r="F30" s="20">
        <v>1351670.8</v>
      </c>
      <c r="G30" s="38">
        <v>1263758.79</v>
      </c>
    </row>
    <row r="31" spans="2:7" x14ac:dyDescent="0.2">
      <c r="B31" s="32" t="s">
        <v>16</v>
      </c>
      <c r="C31" s="20">
        <v>23565011.719999999</v>
      </c>
      <c r="D31" s="20">
        <v>0</v>
      </c>
      <c r="E31" s="21">
        <f t="shared" si="1"/>
        <v>23565011.719999999</v>
      </c>
      <c r="F31" s="20">
        <v>2113059.19</v>
      </c>
      <c r="G31" s="38">
        <v>2072271.64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166514047.53999999</v>
      </c>
      <c r="D36" s="22">
        <f>SUM(D26:D34)</f>
        <v>1433078.74</v>
      </c>
      <c r="E36" s="22">
        <f>SUM(E26:E34)</f>
        <v>167947126.28</v>
      </c>
      <c r="F36" s="22">
        <f>SUM(F26:F34)</f>
        <v>49069221.50999999</v>
      </c>
      <c r="G36" s="39">
        <f>SUM(G26:G34)</f>
        <v>47383744.970000006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0</v>
      </c>
      <c r="E38" s="8">
        <f>D38+C38</f>
        <v>0</v>
      </c>
      <c r="F38" s="8">
        <f>F20-F36</f>
        <v>12513658.570000008</v>
      </c>
      <c r="G38" s="9">
        <f>G20-G36</f>
        <v>14199135.109999992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2021-07-19T17:17:19Z</cp:lastPrinted>
  <dcterms:created xsi:type="dcterms:W3CDTF">2019-12-11T17:18:27Z</dcterms:created>
  <dcterms:modified xsi:type="dcterms:W3CDTF">2021-07-19T17:19:55Z</dcterms:modified>
</cp:coreProperties>
</file>